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60" windowWidth="10620" windowHeight="6036" activeTab="3"/>
  </bookViews>
  <sheets>
    <sheet name="Copertina" sheetId="1" r:id="rId1"/>
    <sheet name="Scheda 1" sheetId="2" r:id="rId2"/>
    <sheet name="Scheda 2" sheetId="3" r:id="rId3"/>
    <sheet name="Scheda 3" sheetId="5" r:id="rId4"/>
  </sheets>
  <definedNames>
    <definedName name="_xlnm.Print_Titles" localSheetId="2">'Scheda 2'!$4:$5</definedName>
  </definedNames>
  <calcPr calcId="145621"/>
</workbook>
</file>

<file path=xl/calcChain.xml><?xml version="1.0" encoding="utf-8"?>
<calcChain xmlns="http://schemas.openxmlformats.org/spreadsheetml/2006/main">
  <c r="G15" i="3" l="1"/>
  <c r="H15" i="3"/>
  <c r="I14" i="5"/>
  <c r="H14" i="5"/>
  <c r="I12" i="3"/>
  <c r="I13" i="3"/>
  <c r="I14" i="3"/>
  <c r="I6" i="3"/>
  <c r="I7" i="3"/>
  <c r="I15" i="3" s="1"/>
  <c r="I8" i="3"/>
  <c r="I9" i="3"/>
  <c r="I10" i="3"/>
  <c r="I11" i="3"/>
  <c r="D10" i="2" l="1"/>
  <c r="D6" i="2"/>
  <c r="D7" i="2"/>
  <c r="D8" i="2"/>
  <c r="D9" i="2"/>
  <c r="D11" i="2"/>
  <c r="B12" i="2"/>
  <c r="C12" i="2"/>
  <c r="D12" i="2" l="1"/>
</calcChain>
</file>

<file path=xl/sharedStrings.xml><?xml version="1.0" encoding="utf-8"?>
<sst xmlns="http://schemas.openxmlformats.org/spreadsheetml/2006/main" count="128" uniqueCount="77">
  <si>
    <t>Entrate aventi destinazione vincolata per legge</t>
  </si>
  <si>
    <t xml:space="preserve"> </t>
  </si>
  <si>
    <t>Entrate acquisite mediante apporti di capitali privati</t>
  </si>
  <si>
    <t>TOTALI</t>
  </si>
  <si>
    <t>QUADRO DELLE RISORSE DISPONIBILI</t>
  </si>
  <si>
    <t>TIPOLOGIE RISORSE</t>
  </si>
  <si>
    <t>IMPORTO TOTALE</t>
  </si>
  <si>
    <t xml:space="preserve">Arco temporale di validità del programma </t>
  </si>
  <si>
    <t>ARTICOLAZIONE DELLA COPERTURA FINANZIARIA</t>
  </si>
  <si>
    <t>Cod. Int. Amm.ne (2)</t>
  </si>
  <si>
    <t xml:space="preserve">STIMA DEI COSTI DEL PROGRAMMA </t>
  </si>
  <si>
    <t>Descrizione dell'intervento</t>
  </si>
  <si>
    <t xml:space="preserve">Responsabile del procedimento </t>
  </si>
  <si>
    <t>Cod. Int. Amm.ne (1)</t>
  </si>
  <si>
    <t>Descrizione intervento</t>
  </si>
  <si>
    <t xml:space="preserve">Cognome </t>
  </si>
  <si>
    <t>Nome</t>
  </si>
  <si>
    <t xml:space="preserve">Tempi di esecuzione </t>
  </si>
  <si>
    <t>Trim/Anno Inizio lavori</t>
  </si>
  <si>
    <t>Trim/Anno Fine lavori</t>
  </si>
  <si>
    <t>015</t>
  </si>
  <si>
    <t>Reg</t>
  </si>
  <si>
    <t>Prov</t>
  </si>
  <si>
    <t>Com</t>
  </si>
  <si>
    <t>IL RESPONSABILE DEL PROGRAMMA</t>
  </si>
  <si>
    <t>Entrate acquisite mediante contrazione di mutuo</t>
  </si>
  <si>
    <t>Totale</t>
  </si>
  <si>
    <t>Importo annualità</t>
  </si>
  <si>
    <t>Importo totale  Intervento</t>
  </si>
  <si>
    <t>N. Progr                             (1)</t>
  </si>
  <si>
    <r>
      <t>(1)</t>
    </r>
    <r>
      <rPr>
        <sz val="12"/>
        <rFont val="Verdana"/>
        <family val="2"/>
      </rPr>
      <t xml:space="preserve"> Numero progressivo da 1 a N. a partire dalle opere del primo anno</t>
    </r>
  </si>
  <si>
    <r>
      <t>(2)</t>
    </r>
    <r>
      <rPr>
        <sz val="12"/>
        <rFont val="Verdana"/>
        <family val="2"/>
      </rPr>
      <t xml:space="preserve"> Eventuale codice identificativo dell'intervento attribuito dall'Amministrazione può essere vuoto</t>
    </r>
  </si>
  <si>
    <r>
      <t>(1)</t>
    </r>
    <r>
      <rPr>
        <sz val="12"/>
        <rFont val="Verdana"/>
        <family val="2"/>
      </rPr>
      <t xml:space="preserve"> Eventuale codice identificativo dell'intervento attribuito dall'Amministrazione (può essere vuoto)</t>
    </r>
  </si>
  <si>
    <r>
      <t>(2)</t>
    </r>
    <r>
      <rPr>
        <sz val="12"/>
        <rFont val="Verdana"/>
        <family val="2"/>
      </rPr>
      <t xml:space="preserve"> La codifica dell'intervento CUI ( C.F. + Anno + N. progressivo) verrà composta e confermata, al momento della pubblicazione , dal sistema informativo di gestione </t>
    </r>
  </si>
  <si>
    <t xml:space="preserve">Codice Unico Intervento CUI          (2) </t>
  </si>
  <si>
    <t>totale</t>
  </si>
  <si>
    <t>COMUNE DI TREZZO SULL'ADDA</t>
  </si>
  <si>
    <t>DELL'AMMINISTRAZIONE COMUNALE DI TREZZO SULL'ADDA</t>
  </si>
  <si>
    <t>221</t>
  </si>
  <si>
    <t>003</t>
  </si>
  <si>
    <t>CODICE ISTAT (3)</t>
  </si>
  <si>
    <t>CUP</t>
  </si>
  <si>
    <t>CPV</t>
  </si>
  <si>
    <t>Anno 2017</t>
  </si>
  <si>
    <t>BARZAGHI</t>
  </si>
  <si>
    <t>MASSIMO</t>
  </si>
  <si>
    <t>Stanziamenti di bilancio</t>
  </si>
  <si>
    <t>Disponibilità finanziaria                  Anno 2018</t>
  </si>
  <si>
    <t>Anno 2018</t>
  </si>
  <si>
    <t>Altro</t>
  </si>
  <si>
    <t xml:space="preserve">CITTA' METROPOLITANA  DI MILANO </t>
  </si>
  <si>
    <t>Disponibilità finanziaria                   Anno 2017</t>
  </si>
  <si>
    <t>ELENCO ANNUALE 2017</t>
  </si>
  <si>
    <t>4/2017</t>
  </si>
  <si>
    <t>1/2017</t>
  </si>
  <si>
    <t>3/2017</t>
  </si>
  <si>
    <t>PROGRAMMA BIENNALE DEGLI ACQUISTI DI BENI E SERVIZI</t>
  </si>
  <si>
    <t>2017 - 2018</t>
  </si>
  <si>
    <t>SCHEDA 1 : PROGRAMMA BIENNALE DEGLI ACQUISTI DI BENI E SERVIZI  2017-2018</t>
  </si>
  <si>
    <t>Trasferimeto di immobili</t>
  </si>
  <si>
    <t>SCHEDA 2 : PROGRAMMA BIENNALE DEGLI ACQUISTI DI BENI E SERVIZI 2017 - 2018</t>
  </si>
  <si>
    <t>COPERTURA ASSICURATIVA</t>
  </si>
  <si>
    <t>SERVIZI DI PULIZIA</t>
  </si>
  <si>
    <t>FORNITURA DI ENERGIA ELETTRICA</t>
  </si>
  <si>
    <t>SERVIZIO DI TRASPORTO SCOLASTICO</t>
  </si>
  <si>
    <t>SERVIZIO DI FREQUENZA ED ASSISTENZA CENTRI DIURNI DISABILI</t>
  </si>
  <si>
    <t>SERVIZI DI TUTELA MINORI</t>
  </si>
  <si>
    <t>SERVIZIO DI MANUTENZIONE DEL VERDE</t>
  </si>
  <si>
    <t>SCHEDA 3 : PROGRAMMA BIENNALE DEGLI ACQUISTI DI BENI E SERVIZI 2017 - 2018</t>
  </si>
  <si>
    <t>MORIGGI</t>
  </si>
  <si>
    <t>EMMANUELE</t>
  </si>
  <si>
    <t>POZZI</t>
  </si>
  <si>
    <t>CARLO</t>
  </si>
  <si>
    <t>MAPELLI</t>
  </si>
  <si>
    <t>STEFANIA</t>
  </si>
  <si>
    <t>SERVIZI INFORMATICI</t>
  </si>
  <si>
    <t>SERVIZIO DI RACCOLTA, TRASPORTO E SMALTIMENTO DEI RIFIUTI SOLIDI URBANI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</si>
</sst>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\ * #,##0.00_-;\-[$€-2]\ * #,##0.00_-;_-[$€-2]\ * &quot;-&quot;??_-"/>
    <numFmt numFmtId="165" formatCode="[$€-2]\ #,##0.00"/>
    <numFmt numFmtId="166" formatCode="[$€-2]\ #,##0.00;\-[$€-2]\ #,##0.00"/>
  </numFmts>
  <fonts count="16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28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24"/>
      <name val="Verdana"/>
      <family val="2"/>
    </font>
    <font>
      <sz val="22"/>
      <name val="Verdana"/>
      <family val="2"/>
    </font>
    <font>
      <sz val="1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6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4" fontId="10" fillId="0" borderId="5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4" fontId="7" fillId="0" borderId="0" xfId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166" fontId="7" fillId="0" borderId="0" xfId="1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17" fontId="7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164" fontId="10" fillId="0" borderId="1" xfId="1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7" xfId="1" applyFont="1" applyFill="1" applyBorder="1" applyAlignment="1">
      <alignment vertical="center" wrapText="1"/>
    </xf>
    <xf numFmtId="0" fontId="11" fillId="0" borderId="9" xfId="0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7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164" fontId="10" fillId="0" borderId="11" xfId="1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right" vertical="center"/>
    </xf>
    <xf numFmtId="49" fontId="10" fillId="0" borderId="15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" fontId="10" fillId="0" borderId="16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164" fontId="10" fillId="0" borderId="16" xfId="1" applyFont="1" applyBorder="1" applyAlignment="1">
      <alignment vertical="center"/>
    </xf>
    <xf numFmtId="164" fontId="7" fillId="0" borderId="16" xfId="1" applyFont="1" applyBorder="1" applyAlignment="1">
      <alignment horizontal="right" vertical="center"/>
    </xf>
    <xf numFmtId="165" fontId="7" fillId="0" borderId="16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/>
    </xf>
    <xf numFmtId="165" fontId="7" fillId="0" borderId="35" xfId="0" applyNumberFormat="1" applyFont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1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vertical="center"/>
    </xf>
    <xf numFmtId="0" fontId="10" fillId="0" borderId="11" xfId="0" applyFont="1" applyBorder="1"/>
    <xf numFmtId="49" fontId="10" fillId="0" borderId="11" xfId="2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7" xfId="1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19" zoomScale="115" zoomScaleNormal="115" workbookViewId="0">
      <selection activeCell="A13" sqref="A13:L13"/>
    </sheetView>
  </sheetViews>
  <sheetFormatPr defaultRowHeight="12.6" x14ac:dyDescent="0.2"/>
  <cols>
    <col min="1" max="1" width="18.26953125" customWidth="1"/>
    <col min="10" max="10" width="10.26953125" customWidth="1"/>
    <col min="11" max="11" width="25.08984375" customWidth="1"/>
  </cols>
  <sheetData>
    <row r="1" spans="1:14" ht="34.5" customHeight="1" x14ac:dyDescent="0.2">
      <c r="A1" s="103" t="s">
        <v>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5"/>
      <c r="N1" s="5"/>
    </row>
    <row r="2" spans="1:14" ht="36" customHeight="1" x14ac:dyDescent="0.2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6"/>
      <c r="N2" s="6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36" customHeight="1" x14ac:dyDescent="0.2">
      <c r="A13" s="103" t="s">
        <v>56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6"/>
      <c r="N13" s="6"/>
    </row>
    <row r="14" spans="1:1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40.5" customHeight="1" x14ac:dyDescent="0.2">
      <c r="A15" s="105" t="s">
        <v>57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24" spans="1:17" ht="17.399999999999999" x14ac:dyDescent="0.2">
      <c r="A24" s="2"/>
      <c r="B24" s="2"/>
      <c r="C24" s="2"/>
      <c r="D24" s="2"/>
      <c r="H24" s="2"/>
      <c r="I24" s="102" t="s">
        <v>24</v>
      </c>
      <c r="J24" s="102"/>
      <c r="K24" s="102"/>
      <c r="L24" s="2"/>
      <c r="M24" s="2"/>
      <c r="N24" s="2"/>
    </row>
    <row r="25" spans="1:17" ht="17.399999999999999" x14ac:dyDescent="0.2">
      <c r="A25" s="27"/>
      <c r="B25" s="1"/>
      <c r="C25" s="1"/>
      <c r="D25" s="1"/>
      <c r="G25" s="2"/>
      <c r="H25" s="2"/>
      <c r="I25" s="102"/>
      <c r="J25" s="102"/>
      <c r="K25" s="102"/>
      <c r="L25" s="2"/>
      <c r="M25" s="2"/>
      <c r="N25" s="2"/>
      <c r="O25" s="2"/>
      <c r="P25" s="2"/>
      <c r="Q25" s="2"/>
    </row>
    <row r="26" spans="1:17" x14ac:dyDescent="0.2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</row>
  </sheetData>
  <mergeCells count="6">
    <mergeCell ref="I25:K25"/>
    <mergeCell ref="A1:L1"/>
    <mergeCell ref="A2:L2"/>
    <mergeCell ref="A13:L13"/>
    <mergeCell ref="I24:K24"/>
    <mergeCell ref="A15:L15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4" workbookViewId="0">
      <selection activeCell="F8" sqref="F8"/>
    </sheetView>
  </sheetViews>
  <sheetFormatPr defaultRowHeight="12.6" x14ac:dyDescent="0.2"/>
  <cols>
    <col min="1" max="1" width="26.90625" customWidth="1"/>
    <col min="2" max="2" width="22" customWidth="1"/>
    <col min="3" max="3" width="22.26953125" customWidth="1"/>
    <col min="4" max="4" width="19" customWidth="1"/>
  </cols>
  <sheetData>
    <row r="1" spans="1:4" ht="31.5" customHeight="1" x14ac:dyDescent="0.2">
      <c r="A1" s="106" t="s">
        <v>58</v>
      </c>
      <c r="B1" s="107"/>
      <c r="C1" s="107"/>
      <c r="D1" s="108"/>
    </row>
    <row r="2" spans="1:4" ht="26.25" customHeight="1" x14ac:dyDescent="0.2">
      <c r="A2" s="109" t="s">
        <v>37</v>
      </c>
      <c r="B2" s="110"/>
      <c r="C2" s="110"/>
      <c r="D2" s="111"/>
    </row>
    <row r="3" spans="1:4" ht="33" customHeight="1" thickBot="1" x14ac:dyDescent="0.25">
      <c r="A3" s="112" t="s">
        <v>4</v>
      </c>
      <c r="B3" s="113"/>
      <c r="C3" s="113"/>
      <c r="D3" s="114"/>
    </row>
    <row r="4" spans="1:4" ht="21.75" customHeight="1" thickBot="1" x14ac:dyDescent="0.25">
      <c r="A4" s="115" t="s">
        <v>5</v>
      </c>
      <c r="B4" s="117" t="s">
        <v>7</v>
      </c>
      <c r="C4" s="118"/>
      <c r="D4" s="119"/>
    </row>
    <row r="5" spans="1:4" ht="54.75" customHeight="1" thickBot="1" x14ac:dyDescent="0.25">
      <c r="A5" s="116"/>
      <c r="B5" s="71" t="s">
        <v>51</v>
      </c>
      <c r="C5" s="15" t="s">
        <v>47</v>
      </c>
      <c r="D5" s="15" t="s">
        <v>6</v>
      </c>
    </row>
    <row r="6" spans="1:4" ht="48" customHeight="1" x14ac:dyDescent="0.2">
      <c r="A6" s="40" t="s">
        <v>0</v>
      </c>
      <c r="B6" s="41">
        <v>0</v>
      </c>
      <c r="C6" s="42">
        <v>0</v>
      </c>
      <c r="D6" s="44">
        <f t="shared" ref="D6:D11" si="0">SUM(B6:C6)</f>
        <v>0</v>
      </c>
    </row>
    <row r="7" spans="1:4" ht="27.6" x14ac:dyDescent="0.2">
      <c r="A7" s="17" t="s">
        <v>25</v>
      </c>
      <c r="B7" s="19">
        <v>0</v>
      </c>
      <c r="C7" s="20">
        <v>0</v>
      </c>
      <c r="D7" s="45">
        <f t="shared" si="0"/>
        <v>0</v>
      </c>
    </row>
    <row r="8" spans="1:4" ht="27.6" x14ac:dyDescent="0.2">
      <c r="A8" s="17" t="s">
        <v>2</v>
      </c>
      <c r="B8" s="19">
        <v>0</v>
      </c>
      <c r="C8" s="20">
        <v>0</v>
      </c>
      <c r="D8" s="45">
        <f t="shared" si="0"/>
        <v>0</v>
      </c>
    </row>
    <row r="9" spans="1:4" ht="13.8" x14ac:dyDescent="0.2">
      <c r="A9" s="17" t="s">
        <v>59</v>
      </c>
      <c r="B9" s="19">
        <v>0</v>
      </c>
      <c r="C9" s="20">
        <v>0</v>
      </c>
      <c r="D9" s="45">
        <f t="shared" si="0"/>
        <v>0</v>
      </c>
    </row>
    <row r="10" spans="1:4" ht="24" customHeight="1" x14ac:dyDescent="0.2">
      <c r="A10" s="17" t="s">
        <v>46</v>
      </c>
      <c r="B10" s="18">
        <v>1665333.33</v>
      </c>
      <c r="C10" s="18">
        <v>1867333.33</v>
      </c>
      <c r="D10" s="45">
        <f t="shared" si="0"/>
        <v>3532666.66</v>
      </c>
    </row>
    <row r="11" spans="1:4" ht="32.25" customHeight="1" thickBot="1" x14ac:dyDescent="0.25">
      <c r="A11" s="43" t="s">
        <v>49</v>
      </c>
      <c r="B11" s="46">
        <v>0</v>
      </c>
      <c r="C11" s="47">
        <v>0</v>
      </c>
      <c r="D11" s="45">
        <f t="shared" si="0"/>
        <v>0</v>
      </c>
    </row>
    <row r="12" spans="1:4" ht="30.75" customHeight="1" thickBot="1" x14ac:dyDescent="0.25">
      <c r="A12" s="39" t="s">
        <v>3</v>
      </c>
      <c r="B12" s="48">
        <f>SUM(B6:B11)</f>
        <v>1665333.33</v>
      </c>
      <c r="C12" s="48">
        <f>SUM(C6:C11)</f>
        <v>1867333.33</v>
      </c>
      <c r="D12" s="88">
        <f>SUM(D6:D11)</f>
        <v>3532666.66</v>
      </c>
    </row>
    <row r="13" spans="1:4" ht="24" customHeight="1" x14ac:dyDescent="0.2">
      <c r="A13" s="21"/>
      <c r="B13" s="21"/>
      <c r="C13" s="21"/>
      <c r="D13" s="21"/>
    </row>
    <row r="14" spans="1:4" ht="13.8" x14ac:dyDescent="0.2">
      <c r="A14" s="21"/>
      <c r="B14" s="80"/>
      <c r="C14" s="21"/>
      <c r="D14" s="21"/>
    </row>
    <row r="15" spans="1:4" ht="13.8" x14ac:dyDescent="0.25">
      <c r="A15" s="81"/>
      <c r="B15" s="82"/>
      <c r="C15" s="22"/>
      <c r="D15" s="22"/>
    </row>
    <row r="16" spans="1:4" ht="13.8" x14ac:dyDescent="0.25">
      <c r="A16" s="22"/>
      <c r="B16" s="22"/>
      <c r="C16" s="22"/>
      <c r="D16" s="22"/>
    </row>
    <row r="17" spans="1:4" ht="13.8" x14ac:dyDescent="0.25">
      <c r="A17" s="22"/>
      <c r="B17" s="22"/>
      <c r="C17" s="22"/>
      <c r="D17" s="22"/>
    </row>
    <row r="18" spans="1:4" ht="13.8" x14ac:dyDescent="0.25">
      <c r="A18" s="22"/>
      <c r="B18" s="22"/>
      <c r="C18" s="22"/>
      <c r="D18" s="70"/>
    </row>
    <row r="19" spans="1:4" ht="13.8" x14ac:dyDescent="0.25">
      <c r="A19" s="22"/>
      <c r="B19" s="22"/>
      <c r="C19" s="22"/>
      <c r="D19" s="70"/>
    </row>
    <row r="20" spans="1:4" ht="13.8" x14ac:dyDescent="0.25">
      <c r="A20" s="22"/>
      <c r="B20" s="22"/>
      <c r="C20" s="22"/>
      <c r="D20" s="22"/>
    </row>
    <row r="21" spans="1:4" ht="13.8" x14ac:dyDescent="0.25">
      <c r="A21" s="22"/>
      <c r="B21" s="22"/>
      <c r="C21" s="22"/>
      <c r="D21" s="22"/>
    </row>
    <row r="22" spans="1:4" ht="13.8" x14ac:dyDescent="0.25">
      <c r="A22" s="22"/>
      <c r="B22" s="22"/>
      <c r="C22" s="22"/>
      <c r="D22" s="22"/>
    </row>
    <row r="23" spans="1:4" ht="13.8" x14ac:dyDescent="0.25">
      <c r="A23" s="22"/>
      <c r="B23" s="22"/>
      <c r="C23" s="22"/>
      <c r="D23" s="22"/>
    </row>
  </sheetData>
  <mergeCells count="5">
    <mergeCell ref="A1:D1"/>
    <mergeCell ref="A2:D2"/>
    <mergeCell ref="A3:D3"/>
    <mergeCell ref="A4:A5"/>
    <mergeCell ref="B4:D4"/>
  </mergeCells>
  <phoneticPr fontId="0" type="noConversion"/>
  <printOptions horizontalCentered="1" verticalCentered="1"/>
  <pageMargins left="0.39370078740157483" right="0.31496062992125984" top="0.39370078740157483" bottom="0.39370078740157483" header="0.51181102362204722" footer="0.1181102362204724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50" zoomScaleNormal="50" workbookViewId="0">
      <selection activeCell="F7" sqref="F7"/>
    </sheetView>
  </sheetViews>
  <sheetFormatPr defaultRowHeight="12.6" x14ac:dyDescent="0.2"/>
  <cols>
    <col min="1" max="1" width="10.36328125" customWidth="1"/>
    <col min="2" max="2" width="13" customWidth="1"/>
    <col min="3" max="3" width="7.453125" bestFit="1" customWidth="1"/>
    <col min="4" max="4" width="7.26953125" customWidth="1"/>
    <col min="5" max="5" width="7.7265625" customWidth="1"/>
    <col min="6" max="6" width="86.453125" bestFit="1" customWidth="1"/>
    <col min="7" max="8" width="21.26953125" bestFit="1" customWidth="1"/>
    <col min="9" max="9" width="21.6328125" bestFit="1" customWidth="1"/>
    <col min="17" max="17" width="22.7265625" customWidth="1"/>
  </cols>
  <sheetData>
    <row r="1" spans="1:9" ht="26.25" customHeight="1" x14ac:dyDescent="0.2">
      <c r="A1" s="123" t="s">
        <v>60</v>
      </c>
      <c r="B1" s="123"/>
      <c r="C1" s="123"/>
      <c r="D1" s="123"/>
      <c r="E1" s="123"/>
      <c r="F1" s="123"/>
      <c r="G1" s="123"/>
      <c r="H1" s="123"/>
      <c r="I1" s="123"/>
    </row>
    <row r="2" spans="1:9" ht="27" customHeight="1" x14ac:dyDescent="0.2">
      <c r="A2" s="123" t="s">
        <v>37</v>
      </c>
      <c r="B2" s="123"/>
      <c r="C2" s="123"/>
      <c r="D2" s="123"/>
      <c r="E2" s="123"/>
      <c r="F2" s="123"/>
      <c r="G2" s="123"/>
      <c r="H2" s="123"/>
      <c r="I2" s="123"/>
    </row>
    <row r="3" spans="1:9" ht="30" customHeight="1" thickBot="1" x14ac:dyDescent="0.25">
      <c r="A3" s="124" t="s">
        <v>8</v>
      </c>
      <c r="B3" s="124"/>
      <c r="C3" s="124"/>
      <c r="D3" s="124"/>
      <c r="E3" s="124"/>
      <c r="F3" s="124"/>
      <c r="G3" s="124"/>
      <c r="H3" s="124"/>
      <c r="I3" s="124"/>
    </row>
    <row r="4" spans="1:9" ht="41.25" customHeight="1" x14ac:dyDescent="0.2">
      <c r="A4" s="127" t="s">
        <v>29</v>
      </c>
      <c r="B4" s="125" t="s">
        <v>9</v>
      </c>
      <c r="C4" s="129" t="s">
        <v>40</v>
      </c>
      <c r="D4" s="130"/>
      <c r="E4" s="131"/>
      <c r="F4" s="125" t="s">
        <v>11</v>
      </c>
      <c r="G4" s="132" t="s">
        <v>10</v>
      </c>
      <c r="H4" s="133"/>
      <c r="I4" s="134"/>
    </row>
    <row r="5" spans="1:9" ht="37.5" customHeight="1" thickBot="1" x14ac:dyDescent="0.25">
      <c r="A5" s="128"/>
      <c r="B5" s="126"/>
      <c r="C5" s="73" t="s">
        <v>21</v>
      </c>
      <c r="D5" s="73" t="s">
        <v>22</v>
      </c>
      <c r="E5" s="73" t="s">
        <v>23</v>
      </c>
      <c r="F5" s="126"/>
      <c r="G5" s="74" t="s">
        <v>43</v>
      </c>
      <c r="H5" s="74" t="s">
        <v>48</v>
      </c>
      <c r="I5" s="75" t="s">
        <v>26</v>
      </c>
    </row>
    <row r="6" spans="1:9" s="12" customFormat="1" ht="16.2" x14ac:dyDescent="0.3">
      <c r="A6" s="54">
        <v>1</v>
      </c>
      <c r="B6" s="96"/>
      <c r="C6" s="97" t="s">
        <v>39</v>
      </c>
      <c r="D6" s="55" t="s">
        <v>20</v>
      </c>
      <c r="E6" s="55" t="s">
        <v>38</v>
      </c>
      <c r="F6" s="56" t="s">
        <v>63</v>
      </c>
      <c r="G6" s="58">
        <v>50000</v>
      </c>
      <c r="H6" s="58">
        <v>50000</v>
      </c>
      <c r="I6" s="84">
        <f t="shared" ref="I6:I11" si="0">SUM(G6:H6)</f>
        <v>100000</v>
      </c>
    </row>
    <row r="7" spans="1:9" s="12" customFormat="1" ht="16.2" x14ac:dyDescent="0.3">
      <c r="A7" s="60">
        <v>2</v>
      </c>
      <c r="B7" s="49"/>
      <c r="C7" s="7" t="s">
        <v>39</v>
      </c>
      <c r="D7" s="7" t="s">
        <v>20</v>
      </c>
      <c r="E7" s="7" t="s">
        <v>38</v>
      </c>
      <c r="F7" s="36" t="s">
        <v>76</v>
      </c>
      <c r="G7" s="51">
        <v>972000</v>
      </c>
      <c r="H7" s="50">
        <v>972000</v>
      </c>
      <c r="I7" s="13">
        <f t="shared" si="0"/>
        <v>1944000</v>
      </c>
    </row>
    <row r="8" spans="1:9" s="12" customFormat="1" ht="16.2" x14ac:dyDescent="0.3">
      <c r="A8" s="60">
        <v>3</v>
      </c>
      <c r="B8" s="49"/>
      <c r="C8" s="7" t="s">
        <v>39</v>
      </c>
      <c r="D8" s="7" t="s">
        <v>20</v>
      </c>
      <c r="E8" s="7" t="s">
        <v>38</v>
      </c>
      <c r="F8" s="36" t="s">
        <v>64</v>
      </c>
      <c r="G8" s="50">
        <v>40000</v>
      </c>
      <c r="H8" s="51">
        <v>40000</v>
      </c>
      <c r="I8" s="13">
        <f t="shared" si="0"/>
        <v>80000</v>
      </c>
    </row>
    <row r="9" spans="1:9" s="12" customFormat="1" ht="16.2" x14ac:dyDescent="0.3">
      <c r="A9" s="30">
        <v>4</v>
      </c>
      <c r="B9" s="49"/>
      <c r="C9" s="31" t="s">
        <v>39</v>
      </c>
      <c r="D9" s="7" t="s">
        <v>20</v>
      </c>
      <c r="E9" s="7" t="s">
        <v>38</v>
      </c>
      <c r="F9" s="36" t="s">
        <v>65</v>
      </c>
      <c r="G9" s="50">
        <v>225000</v>
      </c>
      <c r="H9" s="50">
        <v>225000</v>
      </c>
      <c r="I9" s="13">
        <f t="shared" si="0"/>
        <v>450000</v>
      </c>
    </row>
    <row r="10" spans="1:9" s="12" customFormat="1" ht="16.2" x14ac:dyDescent="0.3">
      <c r="A10" s="60">
        <v>5</v>
      </c>
      <c r="B10" s="49"/>
      <c r="C10" s="7" t="s">
        <v>39</v>
      </c>
      <c r="D10" s="7" t="s">
        <v>20</v>
      </c>
      <c r="E10" s="7" t="s">
        <v>38</v>
      </c>
      <c r="F10" s="36" t="s">
        <v>66</v>
      </c>
      <c r="G10" s="51">
        <v>190000</v>
      </c>
      <c r="H10" s="50">
        <v>190000</v>
      </c>
      <c r="I10" s="13">
        <f t="shared" si="0"/>
        <v>380000</v>
      </c>
    </row>
    <row r="11" spans="1:9" s="12" customFormat="1" ht="16.2" x14ac:dyDescent="0.3">
      <c r="A11" s="60">
        <v>6</v>
      </c>
      <c r="B11" s="49"/>
      <c r="C11" s="7" t="s">
        <v>39</v>
      </c>
      <c r="D11" s="7" t="s">
        <v>20</v>
      </c>
      <c r="E11" s="7" t="s">
        <v>38</v>
      </c>
      <c r="F11" s="36" t="s">
        <v>67</v>
      </c>
      <c r="G11" s="51">
        <v>120000</v>
      </c>
      <c r="H11" s="50">
        <v>120000</v>
      </c>
      <c r="I11" s="13">
        <f t="shared" si="0"/>
        <v>240000</v>
      </c>
    </row>
    <row r="12" spans="1:9" s="12" customFormat="1" ht="16.2" x14ac:dyDescent="0.3">
      <c r="A12" s="60">
        <v>7</v>
      </c>
      <c r="B12" s="49"/>
      <c r="C12" s="7" t="s">
        <v>39</v>
      </c>
      <c r="D12" s="7" t="s">
        <v>20</v>
      </c>
      <c r="E12" s="7" t="s">
        <v>38</v>
      </c>
      <c r="F12" s="36" t="s">
        <v>75</v>
      </c>
      <c r="G12" s="51">
        <v>68333.33</v>
      </c>
      <c r="H12" s="50">
        <v>68333.33</v>
      </c>
      <c r="I12" s="13">
        <f t="shared" ref="I12" si="1">SUM(G12:H12)</f>
        <v>136666.66</v>
      </c>
    </row>
    <row r="13" spans="1:9" s="12" customFormat="1" ht="16.2" x14ac:dyDescent="0.3">
      <c r="A13" s="30">
        <v>8</v>
      </c>
      <c r="B13" s="49"/>
      <c r="C13" s="7" t="s">
        <v>39</v>
      </c>
      <c r="D13" s="7" t="s">
        <v>20</v>
      </c>
      <c r="E13" s="7" t="s">
        <v>38</v>
      </c>
      <c r="F13" s="36" t="s">
        <v>61</v>
      </c>
      <c r="G13" s="50"/>
      <c r="H13" s="53">
        <v>120000</v>
      </c>
      <c r="I13" s="13">
        <f>SUM(G13:H13)</f>
        <v>120000</v>
      </c>
    </row>
    <row r="14" spans="1:9" s="12" customFormat="1" ht="16.8" thickBot="1" x14ac:dyDescent="0.35">
      <c r="A14" s="68">
        <v>9</v>
      </c>
      <c r="B14" s="98"/>
      <c r="C14" s="99" t="s">
        <v>39</v>
      </c>
      <c r="D14" s="99" t="s">
        <v>20</v>
      </c>
      <c r="E14" s="99" t="s">
        <v>38</v>
      </c>
      <c r="F14" s="98" t="s">
        <v>62</v>
      </c>
      <c r="G14" s="64"/>
      <c r="H14" s="100">
        <v>82000</v>
      </c>
      <c r="I14" s="101">
        <f>SUM(G14:H14)</f>
        <v>82000</v>
      </c>
    </row>
    <row r="15" spans="1:9" ht="26.25" customHeight="1" thickBot="1" x14ac:dyDescent="0.25">
      <c r="A15" s="76"/>
      <c r="B15" s="72"/>
      <c r="C15" s="77"/>
      <c r="D15" s="77"/>
      <c r="E15" s="77"/>
      <c r="F15" s="78" t="s">
        <v>35</v>
      </c>
      <c r="G15" s="79">
        <f>SUM(G6:G14)</f>
        <v>1665333.33</v>
      </c>
      <c r="H15" s="79">
        <f>SUM(H6:H14)</f>
        <v>1867333.33</v>
      </c>
      <c r="I15" s="85">
        <f>SUM(I6:I14)</f>
        <v>3532666.66</v>
      </c>
    </row>
    <row r="16" spans="1:9" ht="22.5" customHeight="1" x14ac:dyDescent="0.2">
      <c r="A16" s="25"/>
      <c r="B16" s="9"/>
      <c r="C16" s="10"/>
      <c r="D16" s="10"/>
      <c r="E16" s="10"/>
      <c r="F16" s="16"/>
      <c r="G16" s="23"/>
      <c r="H16" s="24"/>
      <c r="I16" s="24"/>
    </row>
    <row r="17" spans="1:9" ht="23.25" customHeight="1" x14ac:dyDescent="0.2">
      <c r="A17" s="120" t="s">
        <v>30</v>
      </c>
      <c r="B17" s="121"/>
      <c r="C17" s="121"/>
      <c r="D17" s="121"/>
      <c r="E17" s="121"/>
      <c r="F17" s="121"/>
      <c r="G17" s="121"/>
      <c r="H17" s="121"/>
      <c r="I17" s="122"/>
    </row>
    <row r="18" spans="1:9" ht="23.25" customHeight="1" x14ac:dyDescent="0.2">
      <c r="A18" s="120" t="s">
        <v>31</v>
      </c>
      <c r="B18" s="121"/>
      <c r="C18" s="121"/>
      <c r="D18" s="121"/>
      <c r="E18" s="121"/>
      <c r="F18" s="121"/>
      <c r="G18" s="121"/>
      <c r="H18" s="121"/>
      <c r="I18" s="122"/>
    </row>
    <row r="19" spans="1:9" ht="49.5" customHeight="1" x14ac:dyDescent="0.3">
      <c r="A19" s="12"/>
      <c r="B19" s="12"/>
      <c r="C19" s="12"/>
      <c r="D19" s="12"/>
      <c r="E19" s="12"/>
      <c r="F19" s="12"/>
      <c r="G19" s="12"/>
      <c r="H19" s="12"/>
      <c r="I19" s="83"/>
    </row>
    <row r="22" spans="1:9" ht="16.2" x14ac:dyDescent="0.3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6.2" x14ac:dyDescent="0.3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6.2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4"/>
      <c r="B52" s="4"/>
      <c r="C52" s="4"/>
      <c r="D52" s="4"/>
      <c r="E52" s="4"/>
      <c r="F52" s="4"/>
      <c r="G52" s="4"/>
      <c r="H52" s="4"/>
      <c r="I52" s="4"/>
    </row>
  </sheetData>
  <mergeCells count="10">
    <mergeCell ref="A17:I17"/>
    <mergeCell ref="A18:I18"/>
    <mergeCell ref="A1:I1"/>
    <mergeCell ref="A2:I2"/>
    <mergeCell ref="A3:I3"/>
    <mergeCell ref="F4:F5"/>
    <mergeCell ref="A4:A5"/>
    <mergeCell ref="B4:B5"/>
    <mergeCell ref="C4:E4"/>
    <mergeCell ref="G4:I4"/>
  </mergeCells>
  <phoneticPr fontId="0" type="noConversion"/>
  <printOptions horizontalCentered="1" verticalCentered="1"/>
  <pageMargins left="0.2" right="0.2" top="0.39370078740157483" bottom="0.27559055118110237" header="0.18" footer="0.11811023622047245"/>
  <pageSetup paperSize="8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50" zoomScaleNormal="50" workbookViewId="0">
      <selection activeCell="D7" sqref="D7"/>
    </sheetView>
  </sheetViews>
  <sheetFormatPr defaultRowHeight="12.6" x14ac:dyDescent="0.2"/>
  <cols>
    <col min="1" max="1" width="12.7265625" customWidth="1"/>
    <col min="2" max="2" width="26.6328125" customWidth="1"/>
    <col min="3" max="3" width="18.453125" bestFit="1" customWidth="1"/>
    <col min="4" max="4" width="31.6328125" customWidth="1"/>
    <col min="5" max="5" width="5" bestFit="1" customWidth="1"/>
    <col min="6" max="6" width="12.7265625" bestFit="1" customWidth="1"/>
    <col min="7" max="7" width="13" bestFit="1" customWidth="1"/>
    <col min="8" max="8" width="18.36328125" customWidth="1"/>
    <col min="9" max="9" width="18.90625" customWidth="1"/>
    <col min="10" max="10" width="16.90625" customWidth="1"/>
    <col min="11" max="11" width="14.6328125" customWidth="1"/>
  </cols>
  <sheetData>
    <row r="1" spans="1:12" ht="36.75" customHeight="1" x14ac:dyDescent="0.2">
      <c r="A1" s="135" t="s">
        <v>68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2" ht="27" customHeight="1" x14ac:dyDescent="0.2">
      <c r="A2" s="138" t="s">
        <v>37</v>
      </c>
      <c r="B2" s="123"/>
      <c r="C2" s="123"/>
      <c r="D2" s="123"/>
      <c r="E2" s="123"/>
      <c r="F2" s="123"/>
      <c r="G2" s="123"/>
      <c r="H2" s="123"/>
      <c r="I2" s="123"/>
      <c r="J2" s="123"/>
      <c r="K2" s="139"/>
    </row>
    <row r="3" spans="1:12" ht="34.5" customHeight="1" thickBot="1" x14ac:dyDescent="0.25">
      <c r="A3" s="140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41"/>
    </row>
    <row r="4" spans="1:12" ht="43.5" customHeight="1" thickBot="1" x14ac:dyDescent="0.25">
      <c r="A4" s="142" t="s">
        <v>13</v>
      </c>
      <c r="B4" s="146" t="s">
        <v>34</v>
      </c>
      <c r="C4" s="146" t="s">
        <v>41</v>
      </c>
      <c r="D4" s="142" t="s">
        <v>14</v>
      </c>
      <c r="E4" s="142" t="s">
        <v>42</v>
      </c>
      <c r="F4" s="149" t="s">
        <v>12</v>
      </c>
      <c r="G4" s="150"/>
      <c r="H4" s="142" t="s">
        <v>27</v>
      </c>
      <c r="I4" s="144" t="s">
        <v>28</v>
      </c>
      <c r="J4" s="149" t="s">
        <v>17</v>
      </c>
      <c r="K4" s="150"/>
    </row>
    <row r="5" spans="1:12" ht="53.25" customHeight="1" thickBot="1" x14ac:dyDescent="0.25">
      <c r="A5" s="143"/>
      <c r="B5" s="147"/>
      <c r="C5" s="147"/>
      <c r="D5" s="143"/>
      <c r="E5" s="143"/>
      <c r="F5" s="89" t="s">
        <v>15</v>
      </c>
      <c r="G5" s="90" t="s">
        <v>16</v>
      </c>
      <c r="H5" s="143"/>
      <c r="I5" s="145"/>
      <c r="J5" s="91" t="s">
        <v>18</v>
      </c>
      <c r="K5" s="92" t="s">
        <v>19</v>
      </c>
    </row>
    <row r="6" spans="1:12" ht="32.4" x14ac:dyDescent="0.2">
      <c r="A6" s="54">
        <v>1</v>
      </c>
      <c r="B6" s="55"/>
      <c r="C6" s="55"/>
      <c r="D6" s="56" t="s">
        <v>63</v>
      </c>
      <c r="E6" s="56"/>
      <c r="F6" s="57" t="s">
        <v>69</v>
      </c>
      <c r="G6" s="57" t="s">
        <v>70</v>
      </c>
      <c r="H6" s="58">
        <v>50000</v>
      </c>
      <c r="I6" s="94">
        <v>100000</v>
      </c>
      <c r="J6" s="55" t="s">
        <v>54</v>
      </c>
      <c r="K6" s="59" t="s">
        <v>53</v>
      </c>
    </row>
    <row r="7" spans="1:12" ht="48.6" x14ac:dyDescent="0.2">
      <c r="A7" s="60">
        <v>2</v>
      </c>
      <c r="B7" s="61"/>
      <c r="C7" s="61"/>
      <c r="D7" s="36" t="s">
        <v>76</v>
      </c>
      <c r="E7" s="36"/>
      <c r="F7" s="62" t="s">
        <v>71</v>
      </c>
      <c r="G7" s="62" t="s">
        <v>72</v>
      </c>
      <c r="H7" s="51">
        <v>972000</v>
      </c>
      <c r="I7" s="87">
        <v>1944000</v>
      </c>
      <c r="J7" s="61" t="s">
        <v>54</v>
      </c>
      <c r="K7" s="66" t="s">
        <v>53</v>
      </c>
    </row>
    <row r="8" spans="1:12" ht="32.4" x14ac:dyDescent="0.2">
      <c r="A8" s="60">
        <v>3</v>
      </c>
      <c r="B8" s="61"/>
      <c r="C8" s="61"/>
      <c r="D8" s="36" t="s">
        <v>64</v>
      </c>
      <c r="E8" s="36"/>
      <c r="F8" s="62" t="s">
        <v>73</v>
      </c>
      <c r="G8" s="62" t="s">
        <v>74</v>
      </c>
      <c r="H8" s="50">
        <v>40000</v>
      </c>
      <c r="I8" s="87">
        <v>80000</v>
      </c>
      <c r="J8" s="61" t="s">
        <v>55</v>
      </c>
      <c r="K8" s="66" t="s">
        <v>53</v>
      </c>
    </row>
    <row r="9" spans="1:12" ht="48.6" x14ac:dyDescent="0.2">
      <c r="A9" s="60">
        <v>4</v>
      </c>
      <c r="B9" s="61"/>
      <c r="C9" s="61"/>
      <c r="D9" s="36" t="s">
        <v>65</v>
      </c>
      <c r="E9" s="36"/>
      <c r="F9" s="62" t="s">
        <v>73</v>
      </c>
      <c r="G9" s="62" t="s">
        <v>74</v>
      </c>
      <c r="H9" s="50">
        <v>225000</v>
      </c>
      <c r="I9" s="87">
        <v>450000</v>
      </c>
      <c r="J9" s="61" t="s">
        <v>54</v>
      </c>
      <c r="K9" s="66" t="s">
        <v>53</v>
      </c>
    </row>
    <row r="10" spans="1:12" ht="16.2" x14ac:dyDescent="0.2">
      <c r="A10" s="30">
        <v>5</v>
      </c>
      <c r="B10" s="7"/>
      <c r="C10" s="7"/>
      <c r="D10" s="36" t="s">
        <v>66</v>
      </c>
      <c r="E10" s="36"/>
      <c r="F10" s="8" t="s">
        <v>73</v>
      </c>
      <c r="G10" s="8" t="s">
        <v>74</v>
      </c>
      <c r="H10" s="51">
        <v>190000</v>
      </c>
      <c r="I10" s="87">
        <v>380000</v>
      </c>
      <c r="J10" s="7" t="s">
        <v>54</v>
      </c>
      <c r="K10" s="14" t="s">
        <v>53</v>
      </c>
    </row>
    <row r="11" spans="1:12" ht="32.4" x14ac:dyDescent="0.2">
      <c r="A11" s="30">
        <v>6</v>
      </c>
      <c r="B11" s="7"/>
      <c r="C11" s="7"/>
      <c r="D11" s="36" t="s">
        <v>67</v>
      </c>
      <c r="E11" s="93"/>
      <c r="F11" s="8" t="s">
        <v>44</v>
      </c>
      <c r="G11" s="8" t="s">
        <v>45</v>
      </c>
      <c r="H11" s="51">
        <v>120000</v>
      </c>
      <c r="I11" s="87">
        <v>240000</v>
      </c>
      <c r="J11" s="7" t="s">
        <v>54</v>
      </c>
      <c r="K11" s="14" t="s">
        <v>53</v>
      </c>
    </row>
    <row r="12" spans="1:12" ht="16.8" thickBot="1" x14ac:dyDescent="0.25">
      <c r="A12" s="37">
        <v>7</v>
      </c>
      <c r="B12" s="63"/>
      <c r="C12" s="63"/>
      <c r="D12" s="38" t="s">
        <v>75</v>
      </c>
      <c r="E12" s="86"/>
      <c r="F12" s="65" t="s">
        <v>69</v>
      </c>
      <c r="G12" s="65" t="s">
        <v>70</v>
      </c>
      <c r="H12" s="52">
        <v>68333.33</v>
      </c>
      <c r="I12" s="95">
        <v>136666.66</v>
      </c>
      <c r="J12" s="63" t="s">
        <v>54</v>
      </c>
      <c r="K12" s="67" t="s">
        <v>53</v>
      </c>
    </row>
    <row r="13" spans="1:12" ht="39" customHeight="1" thickBot="1" x14ac:dyDescent="0.35">
      <c r="A13" s="11"/>
      <c r="B13" s="32"/>
      <c r="C13" s="32"/>
      <c r="D13" s="35"/>
      <c r="E13" s="35"/>
      <c r="F13" s="33"/>
      <c r="G13" s="34"/>
      <c r="H13" s="23"/>
      <c r="I13" s="69"/>
      <c r="J13" s="32"/>
      <c r="K13" s="32"/>
      <c r="L13" s="3"/>
    </row>
    <row r="14" spans="1:12" ht="32.25" customHeight="1" thickBot="1" x14ac:dyDescent="0.35">
      <c r="A14" s="11"/>
      <c r="B14" s="11"/>
      <c r="C14" s="11"/>
      <c r="D14" s="35"/>
      <c r="E14" s="35"/>
      <c r="F14" s="26" t="s">
        <v>1</v>
      </c>
      <c r="G14" s="28" t="s">
        <v>35</v>
      </c>
      <c r="H14" s="29">
        <f>SUM(H6:H12)</f>
        <v>1665333.33</v>
      </c>
      <c r="I14" s="29">
        <f>SUM(I6:I12)</f>
        <v>3330666.66</v>
      </c>
      <c r="J14" s="11"/>
      <c r="K14" s="11"/>
      <c r="L14" s="3"/>
    </row>
    <row r="15" spans="1:12" ht="16.2" x14ac:dyDescent="0.2">
      <c r="A15" s="151" t="s">
        <v>32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6" spans="1:12" ht="16.2" x14ac:dyDescent="0.2">
      <c r="A16" s="153" t="s">
        <v>33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</row>
    <row r="17" spans="1:11" ht="16.2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48"/>
      <c r="K17" s="148"/>
    </row>
    <row r="18" spans="1:11" ht="16.2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48"/>
      <c r="K18" s="148"/>
    </row>
    <row r="19" spans="1:11" ht="16.2" x14ac:dyDescent="0.3">
      <c r="A19" s="12"/>
      <c r="B19" s="12"/>
      <c r="C19" s="12"/>
      <c r="E19" s="12"/>
      <c r="F19" s="12"/>
      <c r="G19" s="12"/>
      <c r="H19" s="12"/>
      <c r="I19" s="12"/>
      <c r="J19" s="12"/>
      <c r="K19" s="12"/>
    </row>
    <row r="20" spans="1:11" ht="16.2" x14ac:dyDescent="0.3">
      <c r="A20" s="12"/>
      <c r="B20" s="12"/>
      <c r="C20" s="12"/>
      <c r="E20" s="12"/>
      <c r="F20" s="12"/>
      <c r="G20" s="12"/>
      <c r="H20" s="12"/>
      <c r="I20" s="12"/>
      <c r="J20" s="12"/>
      <c r="K20" s="12"/>
    </row>
  </sheetData>
  <mergeCells count="16">
    <mergeCell ref="J18:K18"/>
    <mergeCell ref="J4:K4"/>
    <mergeCell ref="F4:G4"/>
    <mergeCell ref="J17:K17"/>
    <mergeCell ref="A15:K15"/>
    <mergeCell ref="A16:K16"/>
    <mergeCell ref="A4:A5"/>
    <mergeCell ref="B4:B5"/>
    <mergeCell ref="A1:K1"/>
    <mergeCell ref="A2:K2"/>
    <mergeCell ref="A3:K3"/>
    <mergeCell ref="D4:D5"/>
    <mergeCell ref="H4:H5"/>
    <mergeCell ref="I4:I5"/>
    <mergeCell ref="C4:C5"/>
    <mergeCell ref="E4:E5"/>
  </mergeCells>
  <phoneticPr fontId="3" type="noConversion"/>
  <printOptions horizontalCentered="1" verticalCentered="1"/>
  <pageMargins left="0" right="0" top="0.27559055118110237" bottom="0" header="0.19685039370078741" footer="0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Copertina</vt:lpstr>
      <vt:lpstr>Scheda 1</vt:lpstr>
      <vt:lpstr>Scheda 2</vt:lpstr>
      <vt:lpstr>Scheda 3</vt:lpstr>
      <vt:lpstr>'Scheda 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valenza franca</dc:creator>
  <cp:lastModifiedBy>Carmen Barzaghi</cp:lastModifiedBy>
  <cp:lastPrinted>2016-02-11T10:41:28Z</cp:lastPrinted>
  <dcterms:created xsi:type="dcterms:W3CDTF">2004-09-15T08:55:30Z</dcterms:created>
  <dcterms:modified xsi:type="dcterms:W3CDTF">2016-10-20T13:04:36Z</dcterms:modified>
</cp:coreProperties>
</file>